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PC\CloudStation\Virpi\Hunters\"/>
    </mc:Choice>
  </mc:AlternateContent>
  <xr:revisionPtr revIDLastSave="0" documentId="13_ncr:1_{7C230992-2F61-408D-B006-FC43C9048695}" xr6:coauthVersionLast="47" xr6:coauthVersionMax="47" xr10:uidLastSave="{00000000-0000-0000-0000-000000000000}"/>
  <bookViews>
    <workbookView xWindow="2715" yWindow="1965" windowWidth="20490" windowHeight="13635" xr2:uid="{00000000-000D-0000-FFFF-FFFF00000000}"/>
  </bookViews>
  <sheets>
    <sheet name="matkalasku 2" sheetId="1" r:id="rId1"/>
  </sheets>
  <definedNames>
    <definedName name="_xlnm.Print_Area" localSheetId="0">'matkalasku 2'!$A$1:$L$55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27" i="1"/>
  <c r="J26" i="1"/>
  <c r="J24" i="1"/>
  <c r="J25" i="1"/>
  <c r="J28" i="1"/>
  <c r="J38" i="1"/>
  <c r="H38" i="1"/>
  <c r="K37" i="1"/>
  <c r="I37" i="1"/>
  <c r="K36" i="1"/>
  <c r="I36" i="1"/>
  <c r="K35" i="1"/>
  <c r="I35" i="1"/>
  <c r="K34" i="1"/>
  <c r="I34" i="1"/>
  <c r="I30" i="1"/>
  <c r="J29" i="1"/>
  <c r="J23" i="1"/>
  <c r="J22" i="1"/>
  <c r="J21" i="1"/>
  <c r="J20" i="1"/>
  <c r="J19" i="1"/>
  <c r="I38" i="1" l="1"/>
  <c r="K38" i="1"/>
  <c r="J30" i="1"/>
  <c r="J39" i="1" l="1"/>
</calcChain>
</file>

<file path=xl/sharedStrings.xml><?xml version="1.0" encoding="utf-8"?>
<sst xmlns="http://schemas.openxmlformats.org/spreadsheetml/2006/main" count="41" uniqueCount="27">
  <si>
    <t>MATKALASKU</t>
  </si>
  <si>
    <r>
      <rPr>
        <b/>
        <sz val="12"/>
        <color indexed="8"/>
        <rFont val="Arial"/>
      </rPr>
      <t xml:space="preserve">Nimi:  </t>
    </r>
    <r>
      <rPr>
        <b/>
        <u/>
        <sz val="12"/>
        <color indexed="8"/>
        <rFont val="Arial"/>
      </rPr>
      <t xml:space="preserve"> </t>
    </r>
  </si>
  <si>
    <r>
      <rPr>
        <b/>
        <sz val="12"/>
        <color indexed="8"/>
        <rFont val="Arial"/>
      </rPr>
      <t>Henkilötunnus:</t>
    </r>
    <r>
      <rPr>
        <b/>
        <u/>
        <sz val="12"/>
        <color indexed="8"/>
        <rFont val="Arial"/>
      </rPr>
      <t xml:space="preserve">  </t>
    </r>
  </si>
  <si>
    <t>Osoite:</t>
  </si>
  <si>
    <t>Pankkitili:</t>
  </si>
  <si>
    <t>Matka alkoi</t>
  </si>
  <si>
    <t>Matka päättyi</t>
  </si>
  <si>
    <t>Matkareitti</t>
  </si>
  <si>
    <t>Matkan tarkoitus</t>
  </si>
  <si>
    <t xml:space="preserve">Km </t>
  </si>
  <si>
    <t>Summa</t>
  </si>
  <si>
    <t>päivä</t>
  </si>
  <si>
    <t>kello</t>
  </si>
  <si>
    <t>peli, treeni tmv.</t>
  </si>
  <si>
    <t xml:space="preserve">Yhteensä </t>
  </si>
  <si>
    <t>Pv-raha</t>
  </si>
  <si>
    <t>OsaPv-raha</t>
  </si>
  <si>
    <t>kpl</t>
  </si>
  <si>
    <t>Maksetaan yhteensä:</t>
  </si>
  <si>
    <r>
      <rPr>
        <sz val="10"/>
        <color indexed="8"/>
        <rFont val="Arial"/>
      </rPr>
      <t xml:space="preserve">Allekirjoitus       </t>
    </r>
    <r>
      <rPr>
        <u/>
        <sz val="10"/>
        <color indexed="8"/>
        <rFont val="Arial"/>
      </rPr>
      <t xml:space="preserve">    </t>
    </r>
  </si>
  <si>
    <t>Hyväksyjä</t>
  </si>
  <si>
    <t>vapaaehtoistoimitsijoille km-korvauksia ja päivärahoja.  Joukkueenjohtaja hyväksyy matkalaskut allekirjoituksellaan ja</t>
  </si>
  <si>
    <t>täten vastaa siitä että verohallituksen ohjeita on noudatettu.</t>
  </si>
  <si>
    <t xml:space="preserve">Hunters Juniors ry seurana noudattaa verohallituksen ohjeita ja edellyttää sitä myös niiltä joukkueilta seurassamme, jotka maksavat </t>
  </si>
  <si>
    <t>Vapaaehtoistoimitsijalle voi vuodessa maksaa verotta korkeintaan 3 000 euron edestä km-korvauksia ja korkeintaan 20 päivärahaa.</t>
  </si>
  <si>
    <t xml:space="preserve">Verohallituksen päätöksen (Dnro  VH/7555/00.01.00/2020 ) mukaan verovapaa km-korvaus voi vuonna 2022 olla korkeintaan 0,46 euroa/km (autolla). </t>
  </si>
  <si>
    <t>Saman päätöksen mukaan verovapaat kotimaan päivärahat ovat enintään 45,00 euroa (matkan kesto yli 10 h) ja 21,00 (matkan kesto yli 6 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</si>
</sst>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.#&quot; e / km&quot;"/>
    <numFmt numFmtId="165" formatCode="d/m/yy"/>
    <numFmt numFmtId="166" formatCode="0.00;&quot; &quot;"/>
    <numFmt numFmtId="167" formatCode="m/d/yyyy"/>
    <numFmt numFmtId="168" formatCode="d\.m\.yy"/>
    <numFmt numFmtId="169" formatCode="0.00&quot; e / pv&quot;"/>
    <numFmt numFmtId="170" formatCode="0.0"/>
    <numFmt numFmtId="171" formatCode="[&gt;0]0.00;&quot; &quot;"/>
  </numFmts>
  <fonts count="14" x14ac:knownFonts="1">
    <font>
      <sz val="10"/>
      <color indexed="8"/>
      <name val="Arial"/>
    </font>
    <font>
      <b/>
      <sz val="22"/>
      <color indexed="8"/>
      <name val="Arial"/>
    </font>
    <font>
      <b/>
      <sz val="18"/>
      <color indexed="8"/>
      <name val="Arial"/>
    </font>
    <font>
      <b/>
      <sz val="12"/>
      <color indexed="8"/>
      <name val="Arial"/>
    </font>
    <font>
      <b/>
      <u/>
      <sz val="12"/>
      <color indexed="8"/>
      <name val="Arial"/>
    </font>
    <font>
      <sz val="12"/>
      <color indexed="8"/>
      <name val="Arial"/>
    </font>
    <font>
      <b/>
      <sz val="10"/>
      <color indexed="8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sz val="9"/>
      <color indexed="8"/>
      <name val="Arial"/>
    </font>
    <font>
      <b/>
      <sz val="11"/>
      <color indexed="8"/>
      <name val="Arial"/>
    </font>
    <font>
      <u/>
      <sz val="10"/>
      <color indexed="8"/>
      <name val="Arial"/>
    </font>
    <font>
      <u/>
      <sz val="10"/>
      <color indexed="11"/>
      <name val="Arial"/>
    </font>
    <font>
      <b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89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0" fillId="2" borderId="4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1" fontId="5" fillId="2" borderId="2" xfId="0" applyNumberFormat="1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/>
    <xf numFmtId="49" fontId="6" fillId="2" borderId="6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/>
    </xf>
    <xf numFmtId="0" fontId="0" fillId="2" borderId="9" xfId="0" applyFont="1" applyFill="1" applyBorder="1" applyAlignment="1"/>
    <xf numFmtId="49" fontId="7" fillId="2" borderId="10" xfId="0" applyNumberFormat="1" applyFont="1" applyFill="1" applyBorder="1" applyAlignment="1">
      <alignment horizontal="center"/>
    </xf>
    <xf numFmtId="49" fontId="7" fillId="2" borderId="11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left"/>
    </xf>
    <xf numFmtId="4" fontId="8" fillId="2" borderId="12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/>
    </xf>
    <xf numFmtId="165" fontId="6" fillId="2" borderId="13" xfId="0" applyNumberFormat="1" applyFont="1" applyFill="1" applyBorder="1" applyAlignment="1">
      <alignment horizontal="center" vertical="center"/>
    </xf>
    <xf numFmtId="20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/>
    </xf>
    <xf numFmtId="167" fontId="9" fillId="2" borderId="9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top" wrapText="1"/>
    </xf>
    <xf numFmtId="168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right" wrapText="1"/>
    </xf>
    <xf numFmtId="1" fontId="10" fillId="2" borderId="13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169" fontId="7" fillId="2" borderId="12" xfId="0" applyNumberFormat="1" applyFont="1" applyFill="1" applyBorder="1" applyAlignment="1">
      <alignment horizontal="center"/>
    </xf>
    <xf numFmtId="165" fontId="0" fillId="2" borderId="13" xfId="0" applyNumberFormat="1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20" fontId="0" fillId="2" borderId="13" xfId="0" applyNumberFormat="1" applyFont="1" applyFill="1" applyBorder="1" applyAlignment="1">
      <alignment horizontal="center"/>
    </xf>
    <xf numFmtId="0" fontId="0" fillId="2" borderId="13" xfId="0" applyFont="1" applyFill="1" applyBorder="1" applyAlignment="1">
      <alignment horizontal="left"/>
    </xf>
    <xf numFmtId="2" fontId="0" fillId="2" borderId="13" xfId="0" applyNumberFormat="1" applyFont="1" applyFill="1" applyBorder="1" applyAlignment="1">
      <alignment horizontal="center"/>
    </xf>
    <xf numFmtId="170" fontId="0" fillId="2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/>
    <xf numFmtId="0" fontId="0" fillId="2" borderId="13" xfId="0" applyFont="1" applyFill="1" applyBorder="1" applyAlignment="1"/>
    <xf numFmtId="1" fontId="0" fillId="2" borderId="13" xfId="0" applyNumberFormat="1" applyFont="1" applyFill="1" applyBorder="1" applyAlignment="1">
      <alignment horizontal="center"/>
    </xf>
    <xf numFmtId="170" fontId="10" fillId="2" borderId="13" xfId="0" applyNumberFormat="1" applyFont="1" applyFill="1" applyBorder="1" applyAlignment="1">
      <alignment horizontal="center"/>
    </xf>
    <xf numFmtId="171" fontId="10" fillId="2" borderId="13" xfId="0" applyNumberFormat="1" applyFont="1" applyFill="1" applyBorder="1" applyAlignment="1">
      <alignment horizontal="center"/>
    </xf>
    <xf numFmtId="0" fontId="6" fillId="2" borderId="1" xfId="0" applyFont="1" applyFill="1" applyBorder="1" applyAlignment="1"/>
    <xf numFmtId="49" fontId="3" fillId="2" borderId="4" xfId="0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49" fontId="6" fillId="2" borderId="1" xfId="0" applyNumberFormat="1" applyFont="1" applyFill="1" applyBorder="1" applyAlignment="1"/>
    <xf numFmtId="0" fontId="13" fillId="2" borderId="1" xfId="0" applyFont="1" applyFill="1" applyBorder="1" applyAlignment="1"/>
    <xf numFmtId="49" fontId="0" fillId="2" borderId="2" xfId="0" applyNumberFormat="1" applyFill="1" applyBorder="1" applyAlignment="1"/>
    <xf numFmtId="1" fontId="6" fillId="2" borderId="18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D4"/>
      <rgbColor rgb="FF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0</xdr:row>
      <xdr:rowOff>151262</xdr:rowOff>
    </xdr:from>
    <xdr:to>
      <xdr:col>4</xdr:col>
      <xdr:colOff>76200</xdr:colOff>
      <xdr:row>4</xdr:row>
      <xdr:rowOff>349609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AE10090-3468-44E8-A32C-7F5CA5768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1" y="151262"/>
          <a:ext cx="1188719" cy="170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55"/>
  <sheetViews>
    <sheetView showGridLines="0" tabSelected="1" topLeftCell="A23" workbookViewId="0">
      <selection activeCell="M35" sqref="M35"/>
    </sheetView>
  </sheetViews>
  <sheetFormatPr defaultColWidth="8.5703125" defaultRowHeight="20.100000000000001" customHeight="1" x14ac:dyDescent="0.2"/>
  <cols>
    <col min="1" max="1" width="3.42578125" style="1" customWidth="1"/>
    <col min="2" max="5" width="8.5703125" style="1" customWidth="1"/>
    <col min="6" max="6" width="48.5703125" style="1" customWidth="1"/>
    <col min="7" max="7" width="17.85546875" style="1" customWidth="1"/>
    <col min="8" max="8" width="18.42578125" style="1" customWidth="1"/>
    <col min="9" max="9" width="13" style="1" customWidth="1"/>
    <col min="10" max="10" width="14.140625" style="1" customWidth="1"/>
    <col min="11" max="11" width="12.42578125" style="1" customWidth="1"/>
    <col min="12" max="12" width="9.42578125" style="1" customWidth="1"/>
    <col min="13" max="13" width="26.85546875" style="1" customWidth="1"/>
    <col min="14" max="21" width="9.42578125" style="1" customWidth="1"/>
    <col min="22" max="256" width="8.85546875" style="1" customWidth="1"/>
  </cols>
  <sheetData>
    <row r="1" spans="1:21" ht="20.100000000000001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3" customHeight="1" x14ac:dyDescent="0.2">
      <c r="A3" s="2"/>
      <c r="B3" s="2"/>
      <c r="C3" s="2"/>
      <c r="D3" s="2"/>
      <c r="E3" s="2"/>
      <c r="F3" s="2"/>
      <c r="G3" s="83" t="s">
        <v>0</v>
      </c>
      <c r="H3" s="84"/>
      <c r="I3" s="3">
        <v>2022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3" customHeight="1" x14ac:dyDescent="0.35">
      <c r="A4" s="2"/>
      <c r="B4" s="2"/>
      <c r="C4" s="2"/>
      <c r="D4" s="2"/>
      <c r="E4" s="2"/>
      <c r="F4" s="4"/>
      <c r="G4" s="4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3" customHeight="1" x14ac:dyDescent="0.35">
      <c r="A5" s="2"/>
      <c r="B5" s="2"/>
      <c r="C5" s="2"/>
      <c r="D5" s="2"/>
      <c r="E5" s="2"/>
      <c r="F5" s="4"/>
      <c r="G5" s="4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0.100000000000001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" customHeight="1" x14ac:dyDescent="0.25">
      <c r="A7" s="2"/>
      <c r="B7" s="6" t="s">
        <v>1</v>
      </c>
      <c r="C7" s="87"/>
      <c r="D7" s="88"/>
      <c r="E7" s="88"/>
      <c r="F7" s="88"/>
      <c r="G7" s="6" t="s">
        <v>2</v>
      </c>
      <c r="H7" s="85"/>
      <c r="I7" s="86"/>
      <c r="J7" s="86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24" customHeight="1" x14ac:dyDescent="0.25">
      <c r="A8" s="2"/>
      <c r="B8" s="6" t="s">
        <v>3</v>
      </c>
      <c r="C8" s="70"/>
      <c r="D8" s="71"/>
      <c r="E8" s="71"/>
      <c r="F8" s="71"/>
      <c r="G8" s="7"/>
      <c r="H8" s="8"/>
      <c r="I8" s="8"/>
      <c r="J8" s="8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4" customHeight="1" x14ac:dyDescent="0.25">
      <c r="A9" s="2"/>
      <c r="B9" s="79" t="s">
        <v>4</v>
      </c>
      <c r="C9" s="80"/>
      <c r="D9" s="81"/>
      <c r="E9" s="82"/>
      <c r="F9" s="82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20.100000000000001" customHeight="1" x14ac:dyDescent="0.2">
      <c r="A10" s="2"/>
      <c r="B10" s="9"/>
      <c r="C10" s="9"/>
      <c r="D10" s="10"/>
      <c r="E10" s="10"/>
      <c r="F10" s="10"/>
      <c r="G10" s="9"/>
      <c r="H10" s="9"/>
      <c r="I10" s="11"/>
      <c r="J10" s="1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20.100000000000001" customHeight="1" x14ac:dyDescent="0.2">
      <c r="A11" s="13"/>
      <c r="B11" s="64" t="s">
        <v>5</v>
      </c>
      <c r="C11" s="65"/>
      <c r="D11" s="64" t="s">
        <v>6</v>
      </c>
      <c r="E11" s="65"/>
      <c r="F11" s="73" t="s">
        <v>7</v>
      </c>
      <c r="G11" s="74"/>
      <c r="H11" s="15" t="s">
        <v>8</v>
      </c>
      <c r="I11" s="14" t="s">
        <v>9</v>
      </c>
      <c r="J11" s="14" t="s">
        <v>10</v>
      </c>
      <c r="K11" s="16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20.100000000000001" customHeight="1" x14ac:dyDescent="0.2">
      <c r="A12" s="13"/>
      <c r="B12" s="17" t="s">
        <v>11</v>
      </c>
      <c r="C12" s="18" t="s">
        <v>12</v>
      </c>
      <c r="D12" s="17" t="s">
        <v>11</v>
      </c>
      <c r="E12" s="18" t="s">
        <v>12</v>
      </c>
      <c r="F12" s="75"/>
      <c r="G12" s="76"/>
      <c r="H12" s="19" t="s">
        <v>13</v>
      </c>
      <c r="I12" s="20"/>
      <c r="J12" s="21">
        <v>0.46</v>
      </c>
      <c r="K12" s="16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21" customHeight="1" x14ac:dyDescent="0.2">
      <c r="A13" s="13"/>
      <c r="B13" s="22"/>
      <c r="C13" s="23"/>
      <c r="D13" s="22"/>
      <c r="E13" s="23"/>
      <c r="F13" s="62"/>
      <c r="G13" s="63"/>
      <c r="H13" s="24"/>
      <c r="I13" s="25"/>
      <c r="J13" s="26">
        <f t="shared" ref="J13:J29" si="0">I13*J$12</f>
        <v>0</v>
      </c>
      <c r="K13" s="16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20.100000000000001" customHeight="1" x14ac:dyDescent="0.2">
      <c r="A14" s="13"/>
      <c r="B14" s="22"/>
      <c r="C14" s="23"/>
      <c r="D14" s="22"/>
      <c r="E14" s="23"/>
      <c r="F14" s="62"/>
      <c r="G14" s="63"/>
      <c r="H14" s="24"/>
      <c r="I14" s="25"/>
      <c r="J14" s="26">
        <f t="shared" si="0"/>
        <v>0</v>
      </c>
      <c r="K14" s="16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20.100000000000001" customHeight="1" x14ac:dyDescent="0.2">
      <c r="A15" s="13"/>
      <c r="B15" s="22"/>
      <c r="C15" s="23"/>
      <c r="D15" s="22"/>
      <c r="E15" s="23"/>
      <c r="F15" s="62"/>
      <c r="G15" s="63"/>
      <c r="H15" s="24"/>
      <c r="I15" s="25"/>
      <c r="J15" s="26">
        <f t="shared" si="0"/>
        <v>0</v>
      </c>
      <c r="K15" s="27"/>
      <c r="L15" s="2"/>
      <c r="M15" s="2"/>
      <c r="N15" s="28"/>
      <c r="O15" s="28"/>
      <c r="P15" s="28"/>
      <c r="Q15" s="2"/>
      <c r="R15" s="29"/>
      <c r="S15" s="30"/>
      <c r="T15" s="29"/>
      <c r="U15" s="29"/>
    </row>
    <row r="16" spans="1:21" ht="20.100000000000001" customHeight="1" x14ac:dyDescent="0.2">
      <c r="A16" s="13"/>
      <c r="B16" s="22"/>
      <c r="C16" s="23"/>
      <c r="D16" s="22"/>
      <c r="E16" s="23"/>
      <c r="F16" s="62"/>
      <c r="G16" s="63"/>
      <c r="H16" s="24"/>
      <c r="I16" s="25"/>
      <c r="J16" s="26">
        <f t="shared" si="0"/>
        <v>0</v>
      </c>
      <c r="K16" s="27"/>
      <c r="L16" s="2"/>
      <c r="M16" s="28"/>
      <c r="N16" s="28"/>
      <c r="O16" s="28"/>
      <c r="P16" s="28"/>
      <c r="Q16" s="2"/>
      <c r="R16" s="29"/>
      <c r="S16" s="30"/>
      <c r="T16" s="29"/>
      <c r="U16" s="29"/>
    </row>
    <row r="17" spans="1:21" ht="20.100000000000001" customHeight="1" x14ac:dyDescent="0.2">
      <c r="A17" s="13"/>
      <c r="B17" s="22"/>
      <c r="C17" s="23"/>
      <c r="D17" s="22"/>
      <c r="E17" s="23"/>
      <c r="F17" s="62"/>
      <c r="G17" s="63"/>
      <c r="H17" s="24"/>
      <c r="I17" s="25"/>
      <c r="J17" s="26">
        <f t="shared" si="0"/>
        <v>0</v>
      </c>
      <c r="K17" s="27"/>
      <c r="L17" s="2"/>
      <c r="M17" s="28"/>
      <c r="N17" s="28"/>
      <c r="O17" s="28"/>
      <c r="P17" s="28"/>
      <c r="Q17" s="2"/>
      <c r="R17" s="29"/>
      <c r="S17" s="30"/>
      <c r="T17" s="29"/>
      <c r="U17" s="29"/>
    </row>
    <row r="18" spans="1:21" ht="20.100000000000001" customHeight="1" x14ac:dyDescent="0.2">
      <c r="A18" s="13"/>
      <c r="B18" s="22"/>
      <c r="C18" s="23"/>
      <c r="D18" s="22"/>
      <c r="E18" s="23"/>
      <c r="F18" s="62"/>
      <c r="G18" s="63"/>
      <c r="H18" s="24"/>
      <c r="I18" s="25"/>
      <c r="J18" s="26">
        <f t="shared" si="0"/>
        <v>0</v>
      </c>
      <c r="K18" s="27"/>
      <c r="L18" s="2"/>
      <c r="M18" s="28"/>
      <c r="N18" s="28"/>
      <c r="O18" s="28"/>
      <c r="P18" s="28"/>
      <c r="Q18" s="2"/>
      <c r="R18" s="29"/>
      <c r="S18" s="30"/>
      <c r="T18" s="29"/>
      <c r="U18" s="29"/>
    </row>
    <row r="19" spans="1:21" ht="20.100000000000001" customHeight="1" x14ac:dyDescent="0.2">
      <c r="A19" s="13"/>
      <c r="B19" s="22"/>
      <c r="C19" s="23"/>
      <c r="D19" s="22"/>
      <c r="E19" s="23"/>
      <c r="F19" s="62"/>
      <c r="G19" s="63"/>
      <c r="H19" s="24"/>
      <c r="I19" s="25"/>
      <c r="J19" s="26">
        <f t="shared" si="0"/>
        <v>0</v>
      </c>
      <c r="K19" s="16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100000000000001" customHeight="1" x14ac:dyDescent="0.2">
      <c r="A20" s="13"/>
      <c r="B20" s="22"/>
      <c r="C20" s="23"/>
      <c r="D20" s="22"/>
      <c r="E20" s="23"/>
      <c r="F20" s="62"/>
      <c r="G20" s="63"/>
      <c r="H20" s="24"/>
      <c r="I20" s="25"/>
      <c r="J20" s="26">
        <f t="shared" si="0"/>
        <v>0</v>
      </c>
      <c r="K20" s="16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20.100000000000001" customHeight="1" x14ac:dyDescent="0.2">
      <c r="A21" s="13"/>
      <c r="B21" s="22"/>
      <c r="C21" s="23"/>
      <c r="D21" s="31"/>
      <c r="E21" s="23"/>
      <c r="F21" s="62"/>
      <c r="G21" s="63"/>
      <c r="H21" s="24"/>
      <c r="I21" s="25"/>
      <c r="J21" s="26">
        <f t="shared" si="0"/>
        <v>0</v>
      </c>
      <c r="K21" s="16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.100000000000001" customHeight="1" x14ac:dyDescent="0.2">
      <c r="A22" s="13"/>
      <c r="B22" s="22"/>
      <c r="C22" s="23"/>
      <c r="D22" s="22"/>
      <c r="E22" s="23"/>
      <c r="F22" s="62"/>
      <c r="G22" s="63"/>
      <c r="H22" s="24"/>
      <c r="I22" s="25"/>
      <c r="J22" s="26">
        <f t="shared" si="0"/>
        <v>0</v>
      </c>
      <c r="K22" s="16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.100000000000001" customHeight="1" x14ac:dyDescent="0.2">
      <c r="A23" s="13"/>
      <c r="B23" s="22"/>
      <c r="C23" s="23"/>
      <c r="D23" s="22"/>
      <c r="E23" s="23"/>
      <c r="F23" s="62"/>
      <c r="G23" s="63"/>
      <c r="H23" s="24"/>
      <c r="I23" s="25"/>
      <c r="J23" s="26">
        <f t="shared" si="0"/>
        <v>0</v>
      </c>
      <c r="K23" s="16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.100000000000001" customHeight="1" x14ac:dyDescent="0.2">
      <c r="A24" s="13"/>
      <c r="B24" s="22"/>
      <c r="C24" s="23"/>
      <c r="D24" s="22"/>
      <c r="E24" s="23"/>
      <c r="F24" s="62"/>
      <c r="G24" s="63"/>
      <c r="H24" s="24"/>
      <c r="I24" s="25"/>
      <c r="J24" s="26">
        <f t="shared" si="0"/>
        <v>0</v>
      </c>
      <c r="K24" s="16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20.100000000000001" customHeight="1" x14ac:dyDescent="0.2">
      <c r="A25" s="13"/>
      <c r="B25" s="22"/>
      <c r="C25" s="23"/>
      <c r="D25" s="22"/>
      <c r="E25" s="23"/>
      <c r="F25" s="62"/>
      <c r="G25" s="63"/>
      <c r="H25" s="24"/>
      <c r="I25" s="25"/>
      <c r="J25" s="26">
        <f t="shared" ref="J25:J28" si="1">I25*J$12</f>
        <v>0</v>
      </c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.100000000000001" customHeight="1" x14ac:dyDescent="0.2">
      <c r="A26" s="13"/>
      <c r="B26" s="22"/>
      <c r="C26" s="23"/>
      <c r="D26" s="22"/>
      <c r="E26" s="23"/>
      <c r="F26" s="66"/>
      <c r="G26" s="67"/>
      <c r="H26" s="24"/>
      <c r="I26" s="61"/>
      <c r="J26" s="26">
        <f>I26*J$12</f>
        <v>0</v>
      </c>
      <c r="K26" s="16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20.100000000000001" customHeight="1" x14ac:dyDescent="0.2">
      <c r="A27" s="13"/>
      <c r="B27" s="22"/>
      <c r="C27" s="23"/>
      <c r="D27" s="22"/>
      <c r="E27" s="23"/>
      <c r="F27" s="66"/>
      <c r="G27" s="67"/>
      <c r="H27" s="24"/>
      <c r="I27" s="25"/>
      <c r="J27" s="26">
        <f>I27*J$12</f>
        <v>0</v>
      </c>
      <c r="K27" s="16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.100000000000001" customHeight="1" x14ac:dyDescent="0.2">
      <c r="A28" s="13"/>
      <c r="B28" s="22"/>
      <c r="C28" s="23"/>
      <c r="D28" s="22"/>
      <c r="E28" s="23"/>
      <c r="F28" s="66"/>
      <c r="G28" s="67"/>
      <c r="H28" s="24"/>
      <c r="I28" s="25"/>
      <c r="J28" s="26">
        <f t="shared" si="1"/>
        <v>0</v>
      </c>
      <c r="K28" s="16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20.100000000000001" customHeight="1" x14ac:dyDescent="0.2">
      <c r="A29" s="13"/>
      <c r="B29" s="22"/>
      <c r="C29" s="32"/>
      <c r="D29" s="22"/>
      <c r="E29" s="32"/>
      <c r="F29" s="69"/>
      <c r="G29" s="63"/>
      <c r="H29" s="32"/>
      <c r="I29" s="25"/>
      <c r="J29" s="26">
        <f t="shared" si="0"/>
        <v>0</v>
      </c>
      <c r="K29" s="16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20.100000000000001" customHeight="1" x14ac:dyDescent="0.25">
      <c r="A30" s="2"/>
      <c r="B30" s="8"/>
      <c r="C30" s="8"/>
      <c r="D30" s="8"/>
      <c r="E30" s="8"/>
      <c r="F30" s="8"/>
      <c r="G30" s="8"/>
      <c r="H30" s="33" t="s">
        <v>14</v>
      </c>
      <c r="I30" s="34">
        <f>SUM(I13:I29)</f>
        <v>0</v>
      </c>
      <c r="J30" s="35">
        <f>SUM(J13:J29)</f>
        <v>0</v>
      </c>
      <c r="K30" s="36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0" customHeight="1" x14ac:dyDescent="0.25">
      <c r="A31" s="2"/>
      <c r="B31" s="9"/>
      <c r="C31" s="9"/>
      <c r="D31" s="9"/>
      <c r="E31" s="9"/>
      <c r="F31" s="9"/>
      <c r="G31" s="9"/>
      <c r="H31" s="37"/>
      <c r="I31" s="10"/>
      <c r="J31" s="38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8.75" customHeight="1" x14ac:dyDescent="0.2">
      <c r="A32" s="13"/>
      <c r="B32" s="64" t="s">
        <v>5</v>
      </c>
      <c r="C32" s="65"/>
      <c r="D32" s="64" t="s">
        <v>6</v>
      </c>
      <c r="E32" s="65"/>
      <c r="F32" s="15" t="s">
        <v>7</v>
      </c>
      <c r="G32" s="15" t="s">
        <v>8</v>
      </c>
      <c r="H32" s="14" t="s">
        <v>15</v>
      </c>
      <c r="I32" s="14" t="s">
        <v>10</v>
      </c>
      <c r="J32" s="14" t="s">
        <v>16</v>
      </c>
      <c r="K32" s="14" t="s">
        <v>10</v>
      </c>
      <c r="L32" s="16"/>
      <c r="M32" s="2"/>
      <c r="N32" s="2"/>
      <c r="O32" s="2"/>
      <c r="P32" s="2"/>
      <c r="Q32" s="2"/>
      <c r="R32" s="2"/>
      <c r="S32" s="2"/>
      <c r="T32" s="2"/>
      <c r="U32" s="2"/>
    </row>
    <row r="33" spans="1:21" ht="18.75" customHeight="1" x14ac:dyDescent="0.2">
      <c r="A33" s="13"/>
      <c r="B33" s="17" t="s">
        <v>11</v>
      </c>
      <c r="C33" s="18" t="s">
        <v>12</v>
      </c>
      <c r="D33" s="17" t="s">
        <v>11</v>
      </c>
      <c r="E33" s="18" t="s">
        <v>12</v>
      </c>
      <c r="F33" s="39"/>
      <c r="G33" s="39"/>
      <c r="H33" s="40" t="s">
        <v>17</v>
      </c>
      <c r="I33" s="41">
        <v>45</v>
      </c>
      <c r="J33" s="40" t="s">
        <v>17</v>
      </c>
      <c r="K33" s="41">
        <v>20</v>
      </c>
      <c r="L33" s="16"/>
      <c r="M33" s="2"/>
      <c r="N33" s="2"/>
      <c r="O33" s="2"/>
      <c r="P33" s="2"/>
      <c r="Q33" s="2"/>
      <c r="R33" s="2"/>
      <c r="S33" s="2"/>
      <c r="T33" s="2"/>
      <c r="U33" s="2"/>
    </row>
    <row r="34" spans="1:21" ht="18.75" customHeight="1" x14ac:dyDescent="0.2">
      <c r="A34" s="13"/>
      <c r="B34" s="42"/>
      <c r="C34" s="43"/>
      <c r="D34" s="43"/>
      <c r="E34" s="44"/>
      <c r="F34" s="45"/>
      <c r="G34" s="45"/>
      <c r="H34" s="46"/>
      <c r="I34" s="26">
        <f>H34*$I$33</f>
        <v>0</v>
      </c>
      <c r="J34" s="46"/>
      <c r="K34" s="26">
        <f>J34*$K$33</f>
        <v>0</v>
      </c>
      <c r="L34" s="16"/>
      <c r="M34" s="2"/>
      <c r="N34" s="2"/>
      <c r="O34" s="2"/>
      <c r="P34" s="2"/>
      <c r="Q34" s="2"/>
      <c r="R34" s="2"/>
      <c r="S34" s="2"/>
      <c r="T34" s="2"/>
      <c r="U34" s="2"/>
    </row>
    <row r="35" spans="1:21" ht="18.75" customHeight="1" x14ac:dyDescent="0.2">
      <c r="A35" s="13"/>
      <c r="B35" s="43"/>
      <c r="C35" s="43"/>
      <c r="D35" s="43"/>
      <c r="E35" s="44"/>
      <c r="F35" s="45"/>
      <c r="G35" s="45"/>
      <c r="H35" s="47"/>
      <c r="I35" s="26">
        <f>H35*$I$33</f>
        <v>0</v>
      </c>
      <c r="J35" s="47"/>
      <c r="K35" s="26">
        <f>J35*$K$33</f>
        <v>0</v>
      </c>
      <c r="L35" s="16"/>
      <c r="M35" s="2"/>
      <c r="N35" s="2"/>
      <c r="O35" s="2"/>
      <c r="P35" s="2"/>
      <c r="Q35" s="2"/>
      <c r="R35" s="2"/>
      <c r="S35" s="2"/>
      <c r="T35" s="2"/>
      <c r="U35" s="2"/>
    </row>
    <row r="36" spans="1:21" ht="18.75" customHeight="1" x14ac:dyDescent="0.2">
      <c r="A36" s="13"/>
      <c r="B36" s="42"/>
      <c r="C36" s="43"/>
      <c r="D36" s="42"/>
      <c r="E36" s="44"/>
      <c r="F36" s="45"/>
      <c r="G36" s="45"/>
      <c r="H36" s="47"/>
      <c r="I36" s="26">
        <f>H36*$I$33</f>
        <v>0</v>
      </c>
      <c r="J36" s="47"/>
      <c r="K36" s="26">
        <f>J36*$K$33</f>
        <v>0</v>
      </c>
      <c r="L36" s="16"/>
      <c r="M36" s="2"/>
      <c r="N36" s="2"/>
      <c r="O36" s="2"/>
      <c r="P36" s="2"/>
      <c r="Q36" s="2"/>
      <c r="R36" s="2"/>
      <c r="S36" s="2"/>
      <c r="T36" s="2"/>
      <c r="U36" s="2"/>
    </row>
    <row r="37" spans="1:21" ht="18.75" customHeight="1" x14ac:dyDescent="0.2">
      <c r="A37" s="13"/>
      <c r="B37" s="48"/>
      <c r="C37" s="49"/>
      <c r="D37" s="49"/>
      <c r="E37" s="49"/>
      <c r="F37" s="49"/>
      <c r="G37" s="49"/>
      <c r="H37" s="50"/>
      <c r="I37" s="26">
        <f>H37*$I$33</f>
        <v>0</v>
      </c>
      <c r="J37" s="50"/>
      <c r="K37" s="26">
        <f>J37*$K$33</f>
        <v>0</v>
      </c>
      <c r="L37" s="16"/>
      <c r="M37" s="2"/>
      <c r="N37" s="2"/>
      <c r="O37" s="2"/>
      <c r="P37" s="2"/>
      <c r="Q37" s="2"/>
      <c r="R37" s="2"/>
      <c r="S37" s="2"/>
      <c r="T37" s="2"/>
      <c r="U37" s="2"/>
    </row>
    <row r="38" spans="1:21" ht="20.100000000000001" customHeight="1" x14ac:dyDescent="0.25">
      <c r="A38" s="2"/>
      <c r="B38" s="8"/>
      <c r="C38" s="8"/>
      <c r="D38" s="8"/>
      <c r="E38" s="8"/>
      <c r="F38" s="8"/>
      <c r="G38" s="33" t="s">
        <v>14</v>
      </c>
      <c r="H38" s="51">
        <f>SUM(H34:H37)</f>
        <v>0</v>
      </c>
      <c r="I38" s="52">
        <f>SUM(I34:I37)</f>
        <v>0</v>
      </c>
      <c r="J38" s="51">
        <f>SUM(J34:J37)</f>
        <v>0</v>
      </c>
      <c r="K38" s="52">
        <f>SUM(K34:K37)</f>
        <v>0</v>
      </c>
      <c r="L38" s="16"/>
      <c r="M38" s="2"/>
      <c r="N38" s="2"/>
      <c r="O38" s="2"/>
      <c r="P38" s="2"/>
      <c r="Q38" s="2"/>
      <c r="R38" s="2"/>
      <c r="S38" s="2"/>
      <c r="T38" s="2"/>
      <c r="U38" s="2"/>
    </row>
    <row r="39" spans="1:21" ht="36" customHeight="1" x14ac:dyDescent="0.25">
      <c r="A39" s="2"/>
      <c r="B39" s="53"/>
      <c r="C39" s="2"/>
      <c r="D39" s="2"/>
      <c r="E39" s="2"/>
      <c r="F39" s="2"/>
      <c r="G39" s="2"/>
      <c r="H39" s="54" t="s">
        <v>18</v>
      </c>
      <c r="I39" s="8"/>
      <c r="J39" s="38">
        <f>J30+I38+K38</f>
        <v>0</v>
      </c>
      <c r="K39" s="8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7.75" customHeight="1" x14ac:dyDescent="0.2">
      <c r="A40" s="2"/>
      <c r="B40" s="53"/>
      <c r="C40" s="2"/>
      <c r="D40" s="2"/>
      <c r="E40" s="2"/>
      <c r="F40" s="2"/>
      <c r="G40" s="2"/>
      <c r="H40" s="2"/>
      <c r="I40" s="2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0.100000000000001" customHeight="1" x14ac:dyDescent="0.2">
      <c r="A41" s="2"/>
      <c r="B41" s="77" t="s">
        <v>19</v>
      </c>
      <c r="C41" s="78"/>
      <c r="D41" s="72"/>
      <c r="E41" s="68"/>
      <c r="F41" s="68"/>
      <c r="G41" s="55"/>
      <c r="H41" s="6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0.100000000000001" customHeight="1" x14ac:dyDescent="0.2">
      <c r="A42" s="2"/>
      <c r="B42" s="2"/>
      <c r="C42" s="2"/>
      <c r="D42" s="8"/>
      <c r="E42" s="8"/>
      <c r="F42" s="8"/>
      <c r="G42" s="8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0.100000000000001" customHeight="1" x14ac:dyDescent="0.2">
      <c r="A43" s="2"/>
      <c r="B43" s="77" t="s">
        <v>20</v>
      </c>
      <c r="C43" s="78"/>
      <c r="D43" s="68"/>
      <c r="E43" s="68"/>
      <c r="F43" s="68"/>
      <c r="G43" s="5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0.100000000000001" customHeight="1" x14ac:dyDescent="0.2">
      <c r="A44" s="2"/>
      <c r="B44" s="2"/>
      <c r="C44" s="2"/>
      <c r="D44" s="8"/>
      <c r="E44" s="8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0.10000000000000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">
      <c r="A46" s="2"/>
      <c r="B46" s="6" t="s">
        <v>25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">
      <c r="A47" s="2"/>
      <c r="B47" s="6" t="s">
        <v>26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customHeight="1" x14ac:dyDescent="0.2">
      <c r="A48" s="2"/>
      <c r="B48" s="6" t="s">
        <v>24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customHeight="1" x14ac:dyDescent="0.2">
      <c r="A49" s="2"/>
      <c r="B49" s="5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">
      <c r="A50" s="2"/>
      <c r="B50" s="58" t="s">
        <v>23</v>
      </c>
      <c r="C50" s="53"/>
      <c r="D50" s="53"/>
      <c r="E50" s="53"/>
      <c r="F50" s="53"/>
      <c r="G50" s="53"/>
      <c r="H50" s="53"/>
      <c r="I50" s="53"/>
      <c r="J50" s="5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customHeight="1" x14ac:dyDescent="0.2">
      <c r="A51" s="2"/>
      <c r="B51" s="58" t="s">
        <v>21</v>
      </c>
      <c r="C51" s="53"/>
      <c r="D51" s="53"/>
      <c r="E51" s="53"/>
      <c r="F51" s="53"/>
      <c r="G51" s="53"/>
      <c r="H51" s="53"/>
      <c r="I51" s="53"/>
      <c r="J51" s="5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customHeight="1" x14ac:dyDescent="0.2">
      <c r="A52" s="2"/>
      <c r="B52" s="58" t="s">
        <v>22</v>
      </c>
      <c r="C52" s="53"/>
      <c r="D52" s="53"/>
      <c r="E52" s="53"/>
      <c r="F52" s="53"/>
      <c r="G52" s="5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0.10000000000000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20.10000000000000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20.100000000000001" customHeight="1" x14ac:dyDescent="0.2">
      <c r="A55" s="2"/>
      <c r="B55" s="5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</sheetData>
  <mergeCells count="32">
    <mergeCell ref="G3:H3"/>
    <mergeCell ref="H7:J7"/>
    <mergeCell ref="F18:G18"/>
    <mergeCell ref="C7:F7"/>
    <mergeCell ref="B11:C11"/>
    <mergeCell ref="D11:E11"/>
    <mergeCell ref="D43:F43"/>
    <mergeCell ref="F29:G29"/>
    <mergeCell ref="F19:G19"/>
    <mergeCell ref="C8:F8"/>
    <mergeCell ref="D41:F41"/>
    <mergeCell ref="F11:G12"/>
    <mergeCell ref="B43:C43"/>
    <mergeCell ref="B41:C41"/>
    <mergeCell ref="F25:G25"/>
    <mergeCell ref="F13:G13"/>
    <mergeCell ref="F20:G20"/>
    <mergeCell ref="F15:G15"/>
    <mergeCell ref="B9:C9"/>
    <mergeCell ref="F16:G16"/>
    <mergeCell ref="B32:C32"/>
    <mergeCell ref="D9:F9"/>
    <mergeCell ref="F24:G24"/>
    <mergeCell ref="D32:E32"/>
    <mergeCell ref="F17:G17"/>
    <mergeCell ref="F22:G22"/>
    <mergeCell ref="F14:G14"/>
    <mergeCell ref="F23:G23"/>
    <mergeCell ref="F21:G21"/>
    <mergeCell ref="F26:G26"/>
    <mergeCell ref="F27:G27"/>
    <mergeCell ref="F28:G28"/>
  </mergeCells>
  <pageMargins left="0.55118100000000003" right="0.31496099999999999" top="0.27559099999999997" bottom="0.31496099999999999" header="0.31496099999999999" footer="0.31496099999999999"/>
  <pageSetup scale="5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matkalasku 2</vt:lpstr>
      <vt:lpstr>'matkalasku 2'!Tulostusalue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Toimihenkilöt</dc:creator>
  <cp:lastModifiedBy>PC</cp:lastModifiedBy>
  <cp:lastPrinted>2021-01-18T08:46:24Z</cp:lastPrinted>
  <dcterms:created xsi:type="dcterms:W3CDTF">2019-03-17T18:09:56Z</dcterms:created>
  <dcterms:modified xsi:type="dcterms:W3CDTF">2022-02-21T12:05:39Z</dcterms:modified>
</cp:coreProperties>
</file>